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70" windowHeight="9075" activeTab="0"/>
  </bookViews>
  <sheets>
    <sheet name="Chart" sheetId="1" r:id="rId1"/>
    <sheet name="School report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<sst xmlns="http://schemas.openxmlformats.org/spreadsheetml/2006/main" count="37" uniqueCount="37">
  <si>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School Report</t>
  </si>
  <si>
    <t>Name:</t>
  </si>
  <si>
    <t>Class No.:</t>
  </si>
  <si>
    <t xml:space="preserve">Class: </t>
  </si>
  <si>
    <t>Rank</t>
  </si>
  <si>
    <t>Minimum Marks</t>
  </si>
  <si>
    <t>2D</t>
  </si>
  <si>
    <t>Total Marks</t>
  </si>
  <si>
    <t xml:space="preserve">subject   </t>
  </si>
  <si>
    <t>Chinese</t>
  </si>
  <si>
    <t>English</t>
  </si>
  <si>
    <t>Maths</t>
  </si>
  <si>
    <t>I.H.</t>
  </si>
  <si>
    <t>PTH</t>
  </si>
  <si>
    <t>Music</t>
  </si>
  <si>
    <t>History</t>
  </si>
  <si>
    <t>Geography</t>
  </si>
  <si>
    <t>I.S.</t>
  </si>
  <si>
    <t>PE</t>
  </si>
  <si>
    <r>
      <t>1</t>
    </r>
    <r>
      <rPr>
        <sz val="6"/>
        <color indexed="30"/>
        <rFont val="Bradley Hand ITC"/>
        <family val="4"/>
      </rPr>
      <t>st</t>
    </r>
    <r>
      <rPr>
        <sz val="12"/>
        <color indexed="30"/>
        <rFont val="Bradley Hand ITC"/>
        <family val="4"/>
      </rPr>
      <t xml:space="preserve"> term text</t>
    </r>
  </si>
  <si>
    <r>
      <t>1</t>
    </r>
    <r>
      <rPr>
        <sz val="6"/>
        <color indexed="30"/>
        <rFont val="Bradley Hand ITC"/>
        <family val="4"/>
      </rPr>
      <t>st</t>
    </r>
    <r>
      <rPr>
        <sz val="12"/>
        <color indexed="30"/>
        <rFont val="Bradley Hand ITC"/>
        <family val="4"/>
      </rPr>
      <t xml:space="preserve">  exam</t>
    </r>
  </si>
  <si>
    <r>
      <t>2</t>
    </r>
    <r>
      <rPr>
        <sz val="6"/>
        <color indexed="30"/>
        <rFont val="Bradley Hand ITC"/>
        <family val="4"/>
      </rPr>
      <t>nd</t>
    </r>
    <r>
      <rPr>
        <sz val="12"/>
        <color indexed="30"/>
        <rFont val="Bradley Hand ITC"/>
        <family val="4"/>
      </rPr>
      <t xml:space="preserve"> term test</t>
    </r>
  </si>
  <si>
    <r>
      <t>2</t>
    </r>
    <r>
      <rPr>
        <sz val="6"/>
        <color indexed="30"/>
        <rFont val="Bradley Hand ITC"/>
        <family val="4"/>
      </rPr>
      <t>nd</t>
    </r>
    <r>
      <rPr>
        <sz val="12"/>
        <color indexed="30"/>
        <rFont val="Bradley Hand ITC"/>
        <family val="4"/>
      </rPr>
      <t xml:space="preserve"> exam</t>
    </r>
  </si>
  <si>
    <t>Average</t>
  </si>
  <si>
    <t>Summary</t>
  </si>
  <si>
    <t>Name :</t>
  </si>
  <si>
    <t>Class :</t>
  </si>
  <si>
    <t>Class NO. :</t>
  </si>
  <si>
    <t>Chu Kwan Tung</t>
  </si>
  <si>
    <t>Maximum Marks</t>
  </si>
  <si>
    <t>Maximum Marks :</t>
  </si>
  <si>
    <t>Minimum Marks :</t>
  </si>
  <si>
    <t>First Subject :</t>
  </si>
  <si>
    <t>Second Subject :</t>
  </si>
  <si>
    <t>Chu Kwan tung</t>
  </si>
  <si>
    <t>2D</t>
  </si>
  <si>
    <t>T.W.G.Hs Kap Yan Directors' College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</si>
</sst>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7">
    <font>
      <sz val="12"/>
      <name val="新細明體"/>
      <family val="1"/>
    </font>
    <font>
      <sz val="9"/>
      <name val="新細明體"/>
      <family val="1"/>
    </font>
    <font>
      <u val="single"/>
      <sz val="24"/>
      <color indexed="12"/>
      <name val="新細明體"/>
      <family val="1"/>
    </font>
    <font>
      <u val="single"/>
      <sz val="24"/>
      <color indexed="36"/>
      <name val="新細明體"/>
      <family val="1"/>
    </font>
    <font>
      <sz val="10"/>
      <color indexed="9"/>
      <name val="新細明體"/>
      <family val="1"/>
    </font>
    <font>
      <sz val="11"/>
      <color indexed="9"/>
      <name val="新細明體"/>
      <family val="1"/>
    </font>
    <font>
      <sz val="12"/>
      <name val="Script MT Bold"/>
      <family val="4"/>
    </font>
    <font>
      <i/>
      <sz val="12"/>
      <name val="Brush Script MT"/>
      <family val="4"/>
    </font>
    <font>
      <sz val="12"/>
      <name val="Bradley Hand ITC"/>
      <family val="4"/>
    </font>
    <font>
      <sz val="12"/>
      <color indexed="30"/>
      <name val="Bradley Hand ITC"/>
      <family val="4"/>
    </font>
    <font>
      <sz val="6"/>
      <color indexed="30"/>
      <name val="Bradley Hand ITC"/>
      <family val="4"/>
    </font>
    <font>
      <sz val="14"/>
      <name val="Bradley Hand ITC"/>
      <family val="4"/>
    </font>
    <font>
      <sz val="15"/>
      <color indexed="20"/>
      <name val="Blackadder ITC"/>
      <family val="5"/>
    </font>
    <font>
      <sz val="15"/>
      <color indexed="62"/>
      <name val="Jokerman"/>
      <family val="5"/>
    </font>
    <font>
      <sz val="15"/>
      <name val="Jokerman"/>
      <family val="5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7"/>
      <name val="Bradley Hand ITC"/>
      <family val="4"/>
    </font>
    <font>
      <sz val="12"/>
      <color indexed="60"/>
      <name val="Bradley Hand ITC"/>
      <family val="4"/>
    </font>
    <font>
      <sz val="12"/>
      <color indexed="28"/>
      <name val="Bradley Hand ITC"/>
      <family val="4"/>
    </font>
    <font>
      <sz val="12"/>
      <color indexed="59"/>
      <name val="Bradley Hand ITC"/>
      <family val="4"/>
    </font>
    <font>
      <sz val="12"/>
      <color indexed="16"/>
      <name val="Bradley Hand ITC"/>
      <family val="4"/>
    </font>
    <font>
      <sz val="12"/>
      <color indexed="21"/>
      <name val="Bradley Hand ITC"/>
      <family val="4"/>
    </font>
    <font>
      <sz val="12"/>
      <color indexed="8"/>
      <name val="Bradley Hand ITC"/>
      <family val="4"/>
    </font>
    <font>
      <sz val="12"/>
      <color indexed="13"/>
      <name val="Bradley Hand ITC"/>
      <family val="4"/>
    </font>
    <font>
      <sz val="12"/>
      <color indexed="51"/>
      <name val="Bradley Hand ITC"/>
      <family val="4"/>
    </font>
    <font>
      <sz val="12"/>
      <color indexed="40"/>
      <name val="Bradley Hand ITC"/>
      <family val="4"/>
    </font>
    <font>
      <sz val="12"/>
      <color indexed="56"/>
      <name val="Bradley Hand ITC"/>
      <family val="4"/>
    </font>
    <font>
      <sz val="12"/>
      <color indexed="10"/>
      <name val="Bradley Hand ITC"/>
      <family val="4"/>
    </font>
    <font>
      <sz val="12"/>
      <color indexed="36"/>
      <name val="Bradley Hand ITC"/>
      <family val="4"/>
    </font>
    <font>
      <sz val="11"/>
      <color indexed="17"/>
      <name val="Bradley Hand ITC"/>
      <family val="4"/>
    </font>
    <font>
      <i/>
      <sz val="15"/>
      <color indexed="30"/>
      <name val="Brush Script MT"/>
      <family val="4"/>
    </font>
    <font>
      <sz val="15"/>
      <color indexed="21"/>
      <name val="Curlz MT"/>
      <family val="5"/>
    </font>
    <font>
      <sz val="40"/>
      <color indexed="30"/>
      <name val="Chiller"/>
      <family val="5"/>
    </font>
    <font>
      <sz val="12"/>
      <color indexed="30"/>
      <name val="新細明體"/>
      <family val="1"/>
    </font>
    <font>
      <sz val="15"/>
      <color indexed="53"/>
      <name val="Edwardian Script ITC"/>
      <family val="4"/>
    </font>
    <font>
      <sz val="17"/>
      <color indexed="23"/>
      <name val="Curlz MT"/>
      <family val="5"/>
    </font>
    <font>
      <sz val="14"/>
      <color indexed="9"/>
      <name val="Bradley Hand ITC"/>
      <family val="4"/>
    </font>
    <font>
      <b/>
      <sz val="30"/>
      <color indexed="63"/>
      <name val="Algerian"/>
      <family val="5"/>
    </font>
    <font>
      <sz val="25"/>
      <color indexed="9"/>
      <name val="Bradley Hand ITC"/>
      <family val="4"/>
    </font>
    <font>
      <sz val="22"/>
      <color indexed="9"/>
      <name val="Bradley Hand ITC"/>
      <family val="4"/>
    </font>
    <font>
      <sz val="10.5"/>
      <color indexed="30"/>
      <name val="Bradley Hand ITC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B050"/>
      <name val="Bradley Hand ITC"/>
      <family val="4"/>
    </font>
    <font>
      <sz val="12"/>
      <color rgb="FF073AC9"/>
      <name val="Bradley Hand ITC"/>
      <family val="4"/>
    </font>
    <font>
      <sz val="12"/>
      <color theme="9" tint="-0.4999699890613556"/>
      <name val="Bradley Hand ITC"/>
      <family val="4"/>
    </font>
    <font>
      <sz val="12"/>
      <color theme="7" tint="-0.4999699890613556"/>
      <name val="Bradley Hand ITC"/>
      <family val="4"/>
    </font>
    <font>
      <sz val="12"/>
      <color theme="2" tint="-0.8999800086021423"/>
      <name val="Bradley Hand ITC"/>
      <family val="4"/>
    </font>
    <font>
      <sz val="12"/>
      <color theme="5" tint="-0.4999699890613556"/>
      <name val="Bradley Hand ITC"/>
      <family val="4"/>
    </font>
    <font>
      <sz val="12"/>
      <color theme="8" tint="-0.4999699890613556"/>
      <name val="Bradley Hand ITC"/>
      <family val="4"/>
    </font>
    <font>
      <sz val="12"/>
      <color theme="1" tint="0.04998999834060669"/>
      <name val="Bradley Hand ITC"/>
      <family val="4"/>
    </font>
    <font>
      <sz val="12"/>
      <color rgb="FF92D050"/>
      <name val="Bradley Hand ITC"/>
      <family val="4"/>
    </font>
    <font>
      <sz val="12"/>
      <color rgb="FFFFC000"/>
      <name val="Bradley Hand ITC"/>
      <family val="4"/>
    </font>
    <font>
      <sz val="12"/>
      <color rgb="FF0070C0"/>
      <name val="Bradley Hand ITC"/>
      <family val="4"/>
    </font>
    <font>
      <sz val="12"/>
      <color rgb="FF00B0F0"/>
      <name val="Bradley Hand ITC"/>
      <family val="4"/>
    </font>
    <font>
      <sz val="12"/>
      <color rgb="FF002060"/>
      <name val="Bradley Hand ITC"/>
      <family val="4"/>
    </font>
    <font>
      <sz val="12"/>
      <color rgb="FFFF0000"/>
      <name val="Bradley Hand ITC"/>
      <family val="4"/>
    </font>
    <font>
      <sz val="12"/>
      <color rgb="FFC00000"/>
      <name val="Bradley Hand ITC"/>
      <family val="4"/>
    </font>
    <font>
      <sz val="12"/>
      <color rgb="FF7030A0"/>
      <name val="Bradley Hand ITC"/>
      <family val="4"/>
    </font>
    <font>
      <sz val="11"/>
      <color rgb="FF00B050"/>
      <name val="Bradley Hand ITC"/>
      <family val="4"/>
    </font>
    <font>
      <i/>
      <sz val="15"/>
      <color rgb="FF0070C0"/>
      <name val="Brush Script MT"/>
      <family val="4"/>
    </font>
    <font>
      <sz val="15"/>
      <color theme="8" tint="-0.4999699890613556"/>
      <name val="Curlz MT"/>
      <family val="5"/>
    </font>
    <font>
      <sz val="15"/>
      <color theme="9" tint="-0.24997000396251678"/>
      <name val="Edwardian Script ITC"/>
      <family val="4"/>
    </font>
    <font>
      <sz val="17"/>
      <color theme="0" tint="-0.4999699890613556"/>
      <name val="Curlz MT"/>
      <family val="5"/>
    </font>
    <font>
      <sz val="40"/>
      <color rgb="FF073AC9"/>
      <name val="Chiller"/>
      <family val="5"/>
    </font>
    <font>
      <sz val="12"/>
      <color rgb="FF073AC9"/>
      <name val="新細明體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D1EBFF"/>
        <bgColor indexed="64"/>
      </patternFill>
    </fill>
    <fill>
      <patternFill patternType="solid">
        <fgColor rgb="FFB7FFD8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EAEAEA"/>
        <bgColor indexed="64"/>
      </patternFill>
    </fill>
    <fill>
      <gradientFill degree="90">
        <stop position="0">
          <color theme="7" tint="0.8000100255012512"/>
        </stop>
        <stop position="1">
          <color theme="5" tint="0.8000100255012512"/>
        </stop>
      </gradientFill>
    </fill>
    <fill>
      <gradientFill degree="90">
        <stop position="0">
          <color theme="7" tint="0.8000100255012512"/>
        </stop>
        <stop position="1">
          <color theme="5" tint="0.8000100255012512"/>
        </stop>
      </gradientFill>
    </fill>
    <fill>
      <gradientFill degree="90">
        <stop position="0">
          <color theme="7" tint="0.8000100255012512"/>
        </stop>
        <stop position="1">
          <color theme="5" tint="0.8000100255012512"/>
        </stop>
      </gradientFill>
    </fill>
    <fill>
      <gradientFill degree="90">
        <stop position="0">
          <color theme="7" tint="0.8000100255012512"/>
        </stop>
        <stop position="1">
          <color theme="5" tint="0.8000100255012512"/>
        </stop>
      </gradientFill>
    </fill>
    <fill>
      <gradientFill degree="90">
        <stop position="0">
          <color theme="7" tint="0.8000100255012512"/>
        </stop>
        <stop position="1">
          <color theme="5" tint="0.8000100255012512"/>
        </stop>
      </gradientFill>
    </fill>
    <fill>
      <gradientFill degree="90">
        <stop position="0">
          <color theme="7" tint="0.8000100255012512"/>
        </stop>
        <stop position="1">
          <color theme="5" tint="0.8000100255012512"/>
        </stop>
      </gradientFill>
    </fill>
    <fill>
      <gradientFill degree="90">
        <stop position="0">
          <color theme="7" tint="0.8000100255012512"/>
        </stop>
        <stop position="1">
          <color theme="5" tint="0.8000100255012512"/>
        </stop>
      </gradientFill>
    </fill>
    <fill>
      <gradientFill degree="90">
        <stop position="0">
          <color theme="7" tint="0.8000100255012512"/>
        </stop>
        <stop position="1">
          <color theme="5" tint="0.8000100255012512"/>
        </stop>
      </gradientFill>
    </fill>
    <fill>
      <gradientFill degree="90">
        <stop position="0">
          <color theme="7" tint="0.8000100255012512"/>
        </stop>
        <stop position="1">
          <color theme="5" tint="0.8000100255012512"/>
        </stop>
      </gradient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Dashed"/>
      <top style="mediumDashDotDot"/>
      <bottom style="thin"/>
    </border>
    <border>
      <left style="double"/>
      <right style="mediumDashed"/>
      <top style="thin"/>
      <bottom style="thin"/>
    </border>
    <border>
      <left style="double"/>
      <right style="mediumDashed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Dashed"/>
      <right style="thin"/>
      <top style="mediumDashDotDot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DashDotDot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 diagonalDown="1">
      <left style="medium"/>
      <right style="medium"/>
      <top style="medium"/>
      <bottom style="mediumDashDotDot"/>
      <diagonal style="dashDotDot"/>
    </border>
    <border>
      <left style="thin"/>
      <right style="medium"/>
      <top style="medium"/>
      <bottom style="mediumDashDot"/>
    </border>
    <border>
      <left style="medium"/>
      <right style="thin"/>
      <top style="medium"/>
      <bottom>
        <color indexed="63"/>
      </bottom>
    </border>
    <border>
      <left style="mediumDashDotDot"/>
      <right style="medium"/>
      <top style="mediumDashDotDot"/>
      <bottom style="thin"/>
    </border>
    <border>
      <left style="mediumDashDotDot"/>
      <right style="medium"/>
      <top>
        <color indexed="63"/>
      </top>
      <bottom style="mediumDashDotDot"/>
    </border>
    <border>
      <left style="dashDotDot"/>
      <right>
        <color indexed="63"/>
      </right>
      <top style="medium"/>
      <bottom style="medium"/>
    </border>
    <border>
      <left style="medium"/>
      <right style="medium"/>
      <top style="mediumDashDotDot"/>
      <bottom style="thin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"/>
      <bottom style="medium"/>
    </border>
    <border>
      <left style="medium"/>
      <right style="mediumDashDotDot"/>
      <top style="mediumDashDotDot"/>
      <bottom style="thin"/>
    </border>
    <border>
      <left style="medium"/>
      <right style="mediumDashDotDot"/>
      <top>
        <color indexed="63"/>
      </top>
      <bottom style="mediumDashDotDot"/>
    </border>
    <border>
      <left style="mediumDashDotDot"/>
      <right style="mediumDashDotDot"/>
      <top>
        <color indexed="63"/>
      </top>
      <bottom style="mediumDashDotDot"/>
    </border>
    <border>
      <left style="mediumDashDotDot"/>
      <right style="mediumDashDotDot"/>
      <top style="mediumDashDotDot"/>
      <bottom style="medium"/>
    </border>
    <border>
      <left style="double"/>
      <right style="dashDotDot"/>
      <top style="medium"/>
      <bottom style="medium"/>
    </border>
    <border>
      <left style="slantDashDot"/>
      <right>
        <color indexed="63"/>
      </right>
      <top style="slantDashDot"/>
      <bottom style="slantDashDot"/>
    </border>
    <border>
      <left style="hair"/>
      <right style="slantDashDot"/>
      <top style="slantDashDot"/>
      <bottom style="slantDashDot"/>
    </border>
    <border>
      <left style="mediumDashDotDot"/>
      <right style="hair"/>
      <top style="mediumDashDotDot"/>
      <bottom style="slantDashDot"/>
    </border>
    <border>
      <left>
        <color indexed="63"/>
      </left>
      <right style="mediumDashDotDot"/>
      <top style="mediumDashDotDot"/>
      <bottom style="slantDashDot"/>
    </border>
    <border>
      <left style="mediumDashDotDot"/>
      <right style="hair"/>
      <top style="slantDashDot"/>
      <bottom style="mediumDashDotDot"/>
    </border>
    <border>
      <left>
        <color indexed="63"/>
      </left>
      <right style="mediumDashDotDot"/>
      <top style="slantDashDot"/>
      <bottom style="mediumDashDotDot"/>
    </border>
    <border>
      <left style="mediumDashDotDot"/>
      <right style="hair"/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dashDotDot"/>
      <right style="dashDotDot"/>
      <top style="dashDotDot"/>
      <bottom style="dashDotDot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0" borderId="1" applyNumberFormat="0" applyFill="0" applyAlignment="0" applyProtection="0"/>
    <xf numFmtId="0" fontId="61" fillId="21" borderId="0" applyNumberFormat="0" applyBorder="0" applyAlignment="0" applyProtection="0"/>
    <xf numFmtId="9" fontId="0" fillId="0" borderId="0" applyFont="0" applyFill="0" applyBorder="0" applyAlignment="0" applyProtection="0"/>
    <xf numFmtId="0" fontId="6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2" applyNumberFormat="0" applyAlignment="0" applyProtection="0"/>
    <xf numFmtId="0" fontId="70" fillId="22" borderId="8" applyNumberFormat="0" applyAlignment="0" applyProtection="0"/>
    <xf numFmtId="0" fontId="71" fillId="31" borderId="9" applyNumberFormat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4" fillId="4" borderId="10" xfId="0" applyFont="1" applyFill="1" applyBorder="1" applyAlignment="1">
      <alignment horizontal="center"/>
    </xf>
    <xf numFmtId="0" fontId="74" fillId="4" borderId="11" xfId="0" applyFont="1" applyFill="1" applyBorder="1" applyAlignment="1">
      <alignment horizontal="center"/>
    </xf>
    <xf numFmtId="0" fontId="74" fillId="4" borderId="12" xfId="0" applyFont="1" applyFill="1" applyBorder="1" applyAlignment="1">
      <alignment horizontal="center"/>
    </xf>
    <xf numFmtId="0" fontId="75" fillId="6" borderId="13" xfId="0" applyFont="1" applyFill="1" applyBorder="1" applyAlignment="1">
      <alignment horizontal="center"/>
    </xf>
    <xf numFmtId="0" fontId="76" fillId="7" borderId="14" xfId="0" applyFont="1" applyFill="1" applyBorder="1" applyAlignment="1">
      <alignment horizontal="center"/>
    </xf>
    <xf numFmtId="0" fontId="76" fillId="7" borderId="15" xfId="0" applyFont="1" applyFill="1" applyBorder="1" applyAlignment="1">
      <alignment horizontal="center"/>
    </xf>
    <xf numFmtId="0" fontId="76" fillId="7" borderId="16" xfId="0" applyFont="1" applyFill="1" applyBorder="1" applyAlignment="1">
      <alignment horizontal="center"/>
    </xf>
    <xf numFmtId="0" fontId="77" fillId="5" borderId="17" xfId="0" applyFont="1" applyFill="1" applyBorder="1" applyAlignment="1">
      <alignment horizontal="center"/>
    </xf>
    <xf numFmtId="0" fontId="77" fillId="5" borderId="18" xfId="0" applyFont="1" applyFill="1" applyBorder="1" applyAlignment="1">
      <alignment horizontal="center"/>
    </xf>
    <xf numFmtId="0" fontId="77" fillId="5" borderId="19" xfId="0" applyFont="1" applyFill="1" applyBorder="1" applyAlignment="1">
      <alignment horizontal="center"/>
    </xf>
    <xf numFmtId="0" fontId="78" fillId="33" borderId="17" xfId="0" applyFont="1" applyFill="1" applyBorder="1" applyAlignment="1">
      <alignment horizontal="center"/>
    </xf>
    <xf numFmtId="0" fontId="78" fillId="33" borderId="18" xfId="0" applyFont="1" applyFill="1" applyBorder="1" applyAlignment="1">
      <alignment horizontal="center"/>
    </xf>
    <xf numFmtId="0" fontId="78" fillId="33" borderId="19" xfId="0" applyFont="1" applyFill="1" applyBorder="1" applyAlignment="1">
      <alignment horizontal="center"/>
    </xf>
    <xf numFmtId="0" fontId="79" fillId="3" borderId="17" xfId="0" applyFont="1" applyFill="1" applyBorder="1" applyAlignment="1">
      <alignment horizontal="center"/>
    </xf>
    <xf numFmtId="0" fontId="79" fillId="3" borderId="18" xfId="0" applyFont="1" applyFill="1" applyBorder="1" applyAlignment="1">
      <alignment horizontal="center"/>
    </xf>
    <xf numFmtId="0" fontId="79" fillId="3" borderId="19" xfId="0" applyFont="1" applyFill="1" applyBorder="1" applyAlignment="1">
      <alignment horizontal="center"/>
    </xf>
    <xf numFmtId="0" fontId="80" fillId="34" borderId="17" xfId="0" applyFont="1" applyFill="1" applyBorder="1" applyAlignment="1">
      <alignment horizontal="center"/>
    </xf>
    <xf numFmtId="0" fontId="80" fillId="34" borderId="18" xfId="0" applyFont="1" applyFill="1" applyBorder="1" applyAlignment="1">
      <alignment horizontal="center"/>
    </xf>
    <xf numFmtId="0" fontId="80" fillId="34" borderId="19" xfId="0" applyFont="1" applyFill="1" applyBorder="1" applyAlignment="1">
      <alignment horizontal="center"/>
    </xf>
    <xf numFmtId="0" fontId="81" fillId="23" borderId="20" xfId="0" applyFont="1" applyFill="1" applyBorder="1" applyAlignment="1">
      <alignment horizontal="center"/>
    </xf>
    <xf numFmtId="0" fontId="82" fillId="23" borderId="21" xfId="0" applyFont="1" applyFill="1" applyBorder="1" applyAlignment="1">
      <alignment horizontal="center"/>
    </xf>
    <xf numFmtId="0" fontId="83" fillId="23" borderId="21" xfId="0" applyFont="1" applyFill="1" applyBorder="1" applyAlignment="1">
      <alignment horizontal="center"/>
    </xf>
    <xf numFmtId="0" fontId="84" fillId="23" borderId="21" xfId="0" applyFont="1" applyFill="1" applyBorder="1" applyAlignment="1">
      <alignment horizontal="center"/>
    </xf>
    <xf numFmtId="0" fontId="85" fillId="23" borderId="21" xfId="0" applyFont="1" applyFill="1" applyBorder="1" applyAlignment="1">
      <alignment horizontal="center"/>
    </xf>
    <xf numFmtId="0" fontId="86" fillId="23" borderId="21" xfId="0" applyFont="1" applyFill="1" applyBorder="1" applyAlignment="1">
      <alignment horizontal="center"/>
    </xf>
    <xf numFmtId="0" fontId="87" fillId="23" borderId="21" xfId="0" applyFont="1" applyFill="1" applyBorder="1" applyAlignment="1">
      <alignment horizontal="center"/>
    </xf>
    <xf numFmtId="0" fontId="88" fillId="23" borderId="21" xfId="0" applyFont="1" applyFill="1" applyBorder="1" applyAlignment="1">
      <alignment horizontal="center"/>
    </xf>
    <xf numFmtId="0" fontId="74" fillId="23" borderId="21" xfId="0" applyFont="1" applyFill="1" applyBorder="1" applyAlignment="1">
      <alignment horizontal="center"/>
    </xf>
    <xf numFmtId="0" fontId="89" fillId="23" borderId="22" xfId="0" applyFont="1" applyFill="1" applyBorder="1" applyAlignment="1">
      <alignment horizontal="center"/>
    </xf>
    <xf numFmtId="0" fontId="90" fillId="35" borderId="23" xfId="0" applyFont="1" applyFill="1" applyBorder="1" applyAlignment="1">
      <alignment horizontal="left"/>
    </xf>
    <xf numFmtId="0" fontId="75" fillId="36" borderId="24" xfId="0" applyFont="1" applyFill="1" applyBorder="1" applyAlignment="1">
      <alignment horizontal="center"/>
    </xf>
    <xf numFmtId="0" fontId="75" fillId="37" borderId="25" xfId="0" applyFont="1" applyFill="1" applyBorder="1" applyAlignment="1">
      <alignment horizontal="center"/>
    </xf>
    <xf numFmtId="0" fontId="8" fillId="7" borderId="26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8" fillId="5" borderId="30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7" fillId="3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8" fillId="34" borderId="33" xfId="0" applyFont="1" applyFill="1" applyBorder="1" applyAlignment="1">
      <alignment horizontal="center"/>
    </xf>
    <xf numFmtId="0" fontId="8" fillId="38" borderId="34" xfId="0" applyFont="1" applyFill="1" applyBorder="1" applyAlignment="1">
      <alignment horizontal="center"/>
    </xf>
    <xf numFmtId="0" fontId="77" fillId="39" borderId="35" xfId="0" applyFont="1" applyFill="1" applyBorder="1" applyAlignment="1">
      <alignment horizontal="center"/>
    </xf>
    <xf numFmtId="0" fontId="8" fillId="40" borderId="36" xfId="0" applyFont="1" applyFill="1" applyBorder="1" applyAlignment="1">
      <alignment horizontal="center"/>
    </xf>
    <xf numFmtId="0" fontId="91" fillId="7" borderId="37" xfId="0" applyFont="1" applyFill="1" applyBorder="1" applyAlignment="1">
      <alignment horizontal="center"/>
    </xf>
    <xf numFmtId="0" fontId="91" fillId="7" borderId="38" xfId="0" applyFont="1" applyFill="1" applyBorder="1" applyAlignment="1">
      <alignment horizontal="center"/>
    </xf>
    <xf numFmtId="0" fontId="77" fillId="39" borderId="39" xfId="0" applyFont="1" applyFill="1" applyBorder="1" applyAlignment="1">
      <alignment horizontal="center"/>
    </xf>
    <xf numFmtId="0" fontId="11" fillId="39" borderId="40" xfId="0" applyFont="1" applyFill="1" applyBorder="1" applyAlignment="1">
      <alignment horizontal="center"/>
    </xf>
    <xf numFmtId="0" fontId="8" fillId="38" borderId="41" xfId="0" applyFont="1" applyFill="1" applyBorder="1" applyAlignment="1">
      <alignment horizontal="center"/>
    </xf>
    <xf numFmtId="0" fontId="11" fillId="38" borderId="42" xfId="0" applyFont="1" applyFill="1" applyBorder="1" applyAlignment="1">
      <alignment horizontal="center"/>
    </xf>
    <xf numFmtId="0" fontId="92" fillId="2" borderId="39" xfId="0" applyFont="1" applyFill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43" xfId="0" applyFont="1" applyFill="1" applyBorder="1" applyAlignment="1">
      <alignment horizontal="center"/>
    </xf>
    <xf numFmtId="0" fontId="92" fillId="2" borderId="44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/>
    </xf>
    <xf numFmtId="0" fontId="93" fillId="4" borderId="45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4" fillId="2" borderId="47" xfId="0" applyFont="1" applyFill="1" applyBorder="1" applyAlignment="1">
      <alignment horizontal="center"/>
    </xf>
    <xf numFmtId="0" fontId="94" fillId="41" borderId="48" xfId="0" applyFont="1" applyFill="1" applyBorder="1" applyAlignment="1">
      <alignment horizontal="center"/>
    </xf>
    <xf numFmtId="0" fontId="94" fillId="41" borderId="49" xfId="0" applyFont="1" applyFill="1" applyBorder="1" applyAlignment="1">
      <alignment horizontal="center"/>
    </xf>
    <xf numFmtId="0" fontId="94" fillId="41" borderId="50" xfId="0" applyFont="1" applyFill="1" applyBorder="1" applyAlignment="1">
      <alignment horizontal="center"/>
    </xf>
    <xf numFmtId="0" fontId="94" fillId="41" borderId="51" xfId="0" applyFont="1" applyFill="1" applyBorder="1" applyAlignment="1">
      <alignment horizontal="center"/>
    </xf>
    <xf numFmtId="0" fontId="94" fillId="41" borderId="52" xfId="0" applyFont="1" applyFill="1" applyBorder="1" applyAlignment="1">
      <alignment horizontal="center"/>
    </xf>
    <xf numFmtId="0" fontId="94" fillId="41" borderId="53" xfId="0" applyFont="1" applyFill="1" applyBorder="1" applyAlignment="1">
      <alignment horizontal="center"/>
    </xf>
    <xf numFmtId="0" fontId="95" fillId="42" borderId="54" xfId="0" applyFont="1" applyFill="1" applyBorder="1" applyAlignment="1">
      <alignment horizontal="center"/>
    </xf>
    <xf numFmtId="0" fontId="96" fillId="43" borderId="55" xfId="0" applyFont="1" applyFill="1" applyBorder="1" applyAlignment="1">
      <alignment horizontal="center"/>
    </xf>
    <xf numFmtId="0" fontId="96" fillId="44" borderId="56" xfId="0" applyFont="1" applyFill="1" applyBorder="1" applyAlignment="1">
      <alignment horizontal="center"/>
    </xf>
    <xf numFmtId="0" fontId="96" fillId="45" borderId="57" xfId="0" applyFont="1" applyFill="1" applyBorder="1" applyAlignment="1">
      <alignment horizontal="center"/>
    </xf>
    <xf numFmtId="0" fontId="96" fillId="46" borderId="0" xfId="0" applyFont="1" applyFill="1" applyBorder="1" applyAlignment="1">
      <alignment horizontal="center"/>
    </xf>
    <xf numFmtId="0" fontId="96" fillId="47" borderId="58" xfId="0" applyFont="1" applyFill="1" applyBorder="1" applyAlignment="1">
      <alignment horizontal="center"/>
    </xf>
    <xf numFmtId="0" fontId="96" fillId="48" borderId="59" xfId="0" applyFont="1" applyFill="1" applyBorder="1" applyAlignment="1">
      <alignment horizontal="center"/>
    </xf>
    <xf numFmtId="0" fontId="96" fillId="49" borderId="60" xfId="0" applyFont="1" applyFill="1" applyBorder="1" applyAlignment="1">
      <alignment horizontal="center"/>
    </xf>
    <xf numFmtId="0" fontId="96" fillId="50" borderId="61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0" b="1" i="0" u="none" baseline="0">
                <a:solidFill>
                  <a:srgbClr val="333333"/>
                </a:solidFill>
              </a:rPr>
              <a:t>School Report</a:t>
            </a:r>
          </a:p>
        </c:rich>
      </c:tx>
      <c:layout>
        <c:manualLayout>
          <c:xMode val="factor"/>
          <c:yMode val="factor"/>
          <c:x val="0.034"/>
          <c:y val="0.004"/>
        </c:manualLayout>
      </c:layout>
      <c:spPr>
        <a:noFill/>
        <a:ln w="3175">
          <a:noFill/>
        </a:ln>
      </c:spPr>
    </c:title>
    <c:view3D>
      <c:rotX val="2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295"/>
          <c:y val="0.01"/>
          <c:w val="0.96175"/>
          <c:h val="0.910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'School report'!$A$24:$A$33</c:f>
              <c:strCache>
                <c:ptCount val="1"/>
                <c:pt idx="0">
                  <c:v>Chinese English Maths I.H. PTH Music History Geography I.S. PE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D6B19C"/>
                  </a:gs>
                  <a:gs pos="30000">
                    <a:srgbClr val="D49E6C"/>
                  </a:gs>
                  <a:gs pos="70000">
                    <a:srgbClr val="A65528"/>
                  </a:gs>
                  <a:gs pos="100000">
                    <a:srgbClr val="663012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BE4AE"/>
                  </a:gs>
                  <a:gs pos="13000">
                    <a:srgbClr val="BD922A"/>
                  </a:gs>
                  <a:gs pos="21001">
                    <a:srgbClr val="BD922A"/>
                  </a:gs>
                  <a:gs pos="63000">
                    <a:srgbClr val="FBE4AE"/>
                  </a:gs>
                  <a:gs pos="67000">
                    <a:srgbClr val="BD922A"/>
                  </a:gs>
                  <a:gs pos="69000">
                    <a:srgbClr val="835E17"/>
                  </a:gs>
                  <a:gs pos="82001">
                    <a:srgbClr val="A28949"/>
                  </a:gs>
                  <a:gs pos="100000">
                    <a:srgbClr val="FAE3B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C9FCB"/>
                  </a:gs>
                  <a:gs pos="13000">
                    <a:srgbClr val="F8B049"/>
                  </a:gs>
                  <a:gs pos="21001">
                    <a:srgbClr val="F8B049"/>
                  </a:gs>
                  <a:gs pos="63000">
                    <a:srgbClr val="FEE7F2"/>
                  </a:gs>
                  <a:gs pos="67000">
                    <a:srgbClr val="F952A0"/>
                  </a:gs>
                  <a:gs pos="69000">
                    <a:srgbClr val="C50849"/>
                  </a:gs>
                  <a:gs pos="82001">
                    <a:srgbClr val="B43E85"/>
                  </a:gs>
                  <a:gs pos="100000">
                    <a:srgbClr val="F8B04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BEAC7"/>
                  </a:gs>
                  <a:gs pos="17999">
                    <a:srgbClr val="FEE7F2"/>
                  </a:gs>
                  <a:gs pos="36000">
                    <a:srgbClr val="FAC77D"/>
                  </a:gs>
                  <a:gs pos="61000">
                    <a:srgbClr val="FBA97D"/>
                  </a:gs>
                  <a:gs pos="82001">
                    <a:srgbClr val="FBD49C"/>
                  </a:gs>
                  <a:gs pos="100000">
                    <a:srgbClr val="FEE7F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A603AB"/>
                  </a:gs>
                  <a:gs pos="21001">
                    <a:srgbClr val="0819FB"/>
                  </a:gs>
                  <a:gs pos="35001">
                    <a:srgbClr val="1A8D48"/>
                  </a:gs>
                  <a:gs pos="52000">
                    <a:srgbClr val="FFFF00"/>
                  </a:gs>
                  <a:gs pos="73000">
                    <a:srgbClr val="EE3F17"/>
                  </a:gs>
                  <a:gs pos="88000">
                    <a:srgbClr val="E81766"/>
                  </a:gs>
                  <a:gs pos="100000">
                    <a:srgbClr val="A603A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FFFF"/>
                  </a:gs>
                  <a:gs pos="7001">
                    <a:srgbClr val="E6E6E6"/>
                  </a:gs>
                  <a:gs pos="32001">
                    <a:srgbClr val="7D8496"/>
                  </a:gs>
                  <a:gs pos="47000">
                    <a:srgbClr val="E6E6E6"/>
                  </a:gs>
                  <a:gs pos="85001">
                    <a:srgbClr val="7D8496"/>
                  </a:gs>
                  <a:gs pos="100000">
                    <a:srgbClr val="E6E6E6"/>
                  </a:gs>
                </a:gsLst>
                <a:lin ang="5400000" scaled="1"/>
              </a:gradFill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5E9EFF"/>
                  </a:gs>
                  <a:gs pos="39999">
                    <a:srgbClr val="85C2FF"/>
                  </a:gs>
                  <a:gs pos="70000">
                    <a:srgbClr val="C4D6EB"/>
                  </a:gs>
                  <a:gs pos="100000">
                    <a:srgbClr val="FFEBF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Lit>
              <c:ptCount val="10"/>
              <c:pt idx="0">
                <c:v>Chinese</c:v>
              </c:pt>
              <c:pt idx="1">
                <c:v>English</c:v>
              </c:pt>
              <c:pt idx="2">
                <c:v>Maths</c:v>
              </c:pt>
              <c:pt idx="3">
                <c:v>I.H</c:v>
              </c:pt>
              <c:pt idx="4">
                <c:v>PTH</c:v>
              </c:pt>
              <c:pt idx="5">
                <c:v>Music</c:v>
              </c:pt>
              <c:pt idx="6">
                <c:v>History</c:v>
              </c:pt>
              <c:pt idx="7">
                <c:v>Geography</c:v>
              </c:pt>
              <c:pt idx="8">
                <c:v>I.S</c:v>
              </c:pt>
              <c:pt idx="9">
                <c:v>P.E</c:v>
              </c:pt>
            </c:strLit>
          </c:cat>
          <c:val>
            <c:numRef>
              <c:f>'School report'!$F$24:$F$33</c:f>
              <c:numCache>
                <c:ptCount val="10"/>
                <c:pt idx="0">
                  <c:v>79.75</c:v>
                </c:pt>
                <c:pt idx="1">
                  <c:v>77.75</c:v>
                </c:pt>
                <c:pt idx="2">
                  <c:v>85.25</c:v>
                </c:pt>
                <c:pt idx="3">
                  <c:v>72.5</c:v>
                </c:pt>
                <c:pt idx="4">
                  <c:v>73.25</c:v>
                </c:pt>
                <c:pt idx="5">
                  <c:v>71</c:v>
                </c:pt>
                <c:pt idx="6">
                  <c:v>87</c:v>
                </c:pt>
                <c:pt idx="7">
                  <c:v>90.5</c:v>
                </c:pt>
                <c:pt idx="8">
                  <c:v>73.5</c:v>
                </c:pt>
                <c:pt idx="9">
                  <c:v>70.5</c:v>
                </c:pt>
              </c:numCache>
            </c:numRef>
          </c:val>
          <c:shape val="box"/>
        </c:ser>
        <c:gapWidth val="75"/>
        <c:shape val="box"/>
        <c:axId val="3662966"/>
        <c:axId val="32966695"/>
      </c:bar3DChart>
      <c:catAx>
        <c:axId val="36629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FFFF"/>
                </a:solidFill>
              </a:defRPr>
            </a:pPr>
          </a:p>
        </c:txPr>
        <c:crossAx val="32966695"/>
        <c:crosses val="autoZero"/>
        <c:auto val="1"/>
        <c:lblOffset val="100"/>
        <c:tickLblSkip val="1"/>
        <c:noMultiLvlLbl val="0"/>
      </c:catAx>
      <c:valAx>
        <c:axId val="32966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662966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2700000" scaled="1"/>
        </a:gradFill>
        <a:ln w="3175">
          <a:noFill/>
        </a:ln>
      </c:spPr>
      <c:thickness val="0"/>
    </c:floor>
    <c:sideWall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27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27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Relationship Id="rId5" Type="http://schemas.openxmlformats.org/officeDocument/2006/relationships/image" Target="../media/image7.wmf" /><Relationship Id="rId6" Type="http://schemas.openxmlformats.org/officeDocument/2006/relationships/image" Target="../media/image8.wmf" /><Relationship Id="rId7" Type="http://schemas.openxmlformats.org/officeDocument/2006/relationships/image" Target="../media/image9.wmf" /><Relationship Id="rId8" Type="http://schemas.openxmlformats.org/officeDocument/2006/relationships/image" Target="../media/image10.png" /><Relationship Id="rId9" Type="http://schemas.openxmlformats.org/officeDocument/2006/relationships/image" Target="../media/image11.wmf" /><Relationship Id="rId10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2.wmf" /><Relationship Id="rId3" Type="http://schemas.openxmlformats.org/officeDocument/2006/relationships/image" Target="../media/image13.pn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0.42475</cdr:x>
      <cdr:y>0.953</cdr:y>
    </cdr:from>
    <cdr:to>
      <cdr:x>0.54875</cdr:x>
      <cdr:y>0.9905</cdr:y>
    </cdr:to>
    <cdr:sp>
      <cdr:nvSpPr>
        <cdr:cNvPr id="1" name="文字方塊 2"/>
        <cdr:cNvSpPr txBox="1">
          <a:spLocks noChangeArrowheads="1"/>
        </cdr:cNvSpPr>
      </cdr:nvSpPr>
      <cdr:spPr>
        <a:xfrm>
          <a:off x="4686300" y="6915150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Subject</a:t>
          </a:r>
        </a:p>
      </cdr:txBody>
    </cdr:sp>
  </cdr:relSizeAnchor>
  <cdr:relSizeAnchor xmlns:cdr="http://schemas.openxmlformats.org/drawingml/2006/chartDrawing">
    <cdr:from>
      <cdr:x>0.00275</cdr:x>
      <cdr:y>0.413</cdr:y>
    </cdr:from>
    <cdr:to>
      <cdr:x>0.014</cdr:x>
      <cdr:y>0.42125</cdr:y>
    </cdr:to>
    <cdr:sp>
      <cdr:nvSpPr>
        <cdr:cNvPr id="2" name="文字方塊 3"/>
        <cdr:cNvSpPr txBox="1">
          <a:spLocks noChangeArrowheads="1"/>
        </cdr:cNvSpPr>
      </cdr:nvSpPr>
      <cdr:spPr>
        <a:xfrm>
          <a:off x="28575" y="2990850"/>
          <a:ext cx="123825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0.29925</cdr:y>
    </cdr:from>
    <cdr:to>
      <cdr:x>0.02425</cdr:x>
      <cdr:y>0.58775</cdr:y>
    </cdr:to>
    <cdr:sp>
      <cdr:nvSpPr>
        <cdr:cNvPr id="3" name="文字方塊 5"/>
        <cdr:cNvSpPr txBox="1">
          <a:spLocks noChangeArrowheads="1"/>
        </cdr:cNvSpPr>
      </cdr:nvSpPr>
      <cdr:spPr>
        <a:xfrm>
          <a:off x="66675" y="2171700"/>
          <a:ext cx="200025" cy="2095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vert="vert"/>
        <a:p>
          <a:pPr algn="r">
            <a:defRPr/>
          </a:pPr>
          <a:r>
            <a:rPr lang="en-US" cap="none" sz="2200" b="0" i="0" u="none" baseline="0">
              <a:solidFill>
                <a:srgbClr val="FFFFFF"/>
              </a:solidFill>
              <a:latin typeface="Bradley Hand ITC"/>
              <a:ea typeface="Bradley Hand ITC"/>
              <a:cs typeface="Bradley Hand ITC"/>
            </a:rPr>
            <a:t>Average</a:t>
          </a:r>
          <a:r>
            <a:rPr lang="en-US" cap="none" sz="2200" b="0" i="0" u="none" baseline="0">
              <a:solidFill>
                <a:srgbClr val="FFFFFF"/>
              </a:solidFill>
              <a:latin typeface="Bradley Hand ITC"/>
              <a:ea typeface="Bradley Hand ITC"/>
              <a:cs typeface="Bradley Hand ITC"/>
            </a:rPr>
            <a:t> Marks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039475" cy="7258050"/>
    <xdr:graphicFrame>
      <xdr:nvGraphicFramePr>
        <xdr:cNvPr id="1" name="Shape 1025"/>
        <xdr:cNvGraphicFramePr/>
      </xdr:nvGraphicFramePr>
      <xdr:xfrm>
        <a:off x="832256400" y="832256400"/>
        <a:ext cx="11039475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5</xdr:row>
      <xdr:rowOff>19050</xdr:rowOff>
    </xdr:from>
    <xdr:to>
      <xdr:col>2</xdr:col>
      <xdr:colOff>123825</xdr:colOff>
      <xdr:row>8</xdr:row>
      <xdr:rowOff>19050</xdr:rowOff>
    </xdr:to>
    <xdr:pic>
      <xdr:nvPicPr>
        <xdr:cNvPr id="1" name="Picture 4" descr="C:\Documents and Settings\sp070049\Application Data\Microsoft\Media Catalog\Downloaded Clips\cl9d\j0394382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114425"/>
          <a:ext cx="762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2</xdr:row>
      <xdr:rowOff>152400</xdr:rowOff>
    </xdr:from>
    <xdr:to>
      <xdr:col>1</xdr:col>
      <xdr:colOff>781050</xdr:colOff>
      <xdr:row>4</xdr:row>
      <xdr:rowOff>104775</xdr:rowOff>
    </xdr:to>
    <xdr:pic>
      <xdr:nvPicPr>
        <xdr:cNvPr id="2" name="Picture 5" descr="C:\Documents and Settings\sp070049\Application Data\Microsoft\Media Catalog\Downloaded Clips\cl89\j0344853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485775"/>
          <a:ext cx="381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</xdr:row>
      <xdr:rowOff>0</xdr:rowOff>
    </xdr:from>
    <xdr:to>
      <xdr:col>4</xdr:col>
      <xdr:colOff>638175</xdr:colOff>
      <xdr:row>4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552450"/>
          <a:ext cx="571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0</xdr:row>
      <xdr:rowOff>47625</xdr:rowOff>
    </xdr:from>
    <xdr:to>
      <xdr:col>7</xdr:col>
      <xdr:colOff>238125</xdr:colOff>
      <xdr:row>2</xdr:row>
      <xdr:rowOff>200025</xdr:rowOff>
    </xdr:to>
    <xdr:pic>
      <xdr:nvPicPr>
        <xdr:cNvPr id="4" name="Picture 13" descr="C:\Documents and Settings\Administrator\Local Settings\Temporary Internet Files\Content.IE5\O1MJ852F\MCj04205400000[1]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71975" y="47625"/>
          <a:ext cx="1666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9</xdr:row>
      <xdr:rowOff>180975</xdr:rowOff>
    </xdr:from>
    <xdr:to>
      <xdr:col>5</xdr:col>
      <xdr:colOff>590550</xdr:colOff>
      <xdr:row>14</xdr:row>
      <xdr:rowOff>85725</xdr:rowOff>
    </xdr:to>
    <xdr:pic>
      <xdr:nvPicPr>
        <xdr:cNvPr id="5" name="Picture 15" descr="C:\Documents and Settings\Administrator\Local Settings\Temporary Internet Files\Content.IE5\O1MJ852F\MCj04212240000[1].wm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43275" y="2314575"/>
          <a:ext cx="1666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9</xdr:row>
      <xdr:rowOff>76200</xdr:rowOff>
    </xdr:from>
    <xdr:to>
      <xdr:col>1</xdr:col>
      <xdr:colOff>809625</xdr:colOff>
      <xdr:row>15</xdr:row>
      <xdr:rowOff>76200</xdr:rowOff>
    </xdr:to>
    <xdr:pic>
      <xdr:nvPicPr>
        <xdr:cNvPr id="6" name="Picture 16" descr="C:\Documents and Settings\Administrator\Local Settings\Temporary Internet Files\Content.IE5\O1MJ852F\MCj04176040000[1].wm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2209800"/>
          <a:ext cx="17526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66675</xdr:colOff>
      <xdr:row>4</xdr:row>
      <xdr:rowOff>85725</xdr:rowOff>
    </xdr:to>
    <xdr:pic>
      <xdr:nvPicPr>
        <xdr:cNvPr id="7" name="Picture 17" descr="C:\Documents and Settings\Administrator\Local Settings\Temporary Internet Files\Content.IE5\G52JOD2Z\MCj04170720000[1].wm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8100"/>
          <a:ext cx="1209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17</xdr:row>
      <xdr:rowOff>190500</xdr:rowOff>
    </xdr:from>
    <xdr:to>
      <xdr:col>8</xdr:col>
      <xdr:colOff>371475</xdr:colOff>
      <xdr:row>20</xdr:row>
      <xdr:rowOff>28575</xdr:rowOff>
    </xdr:to>
    <xdr:pic>
      <xdr:nvPicPr>
        <xdr:cNvPr id="8" name="圖片 12" descr="293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05025" y="4000500"/>
          <a:ext cx="4752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200025</xdr:rowOff>
    </xdr:from>
    <xdr:to>
      <xdr:col>5</xdr:col>
      <xdr:colOff>342900</xdr:colOff>
      <xdr:row>41</xdr:row>
      <xdr:rowOff>9525</xdr:rowOff>
    </xdr:to>
    <xdr:pic>
      <xdr:nvPicPr>
        <xdr:cNvPr id="9" name="圖片 15" descr="293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8782050"/>
          <a:ext cx="4762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581025</xdr:colOff>
      <xdr:row>21</xdr:row>
      <xdr:rowOff>171450</xdr:rowOff>
    </xdr:from>
    <xdr:ext cx="561975" cy="257175"/>
    <xdr:sp>
      <xdr:nvSpPr>
        <xdr:cNvPr id="10" name="文字方塊 17"/>
        <xdr:cNvSpPr txBox="1">
          <a:spLocks noChangeArrowheads="1"/>
        </xdr:cNvSpPr>
      </xdr:nvSpPr>
      <xdr:spPr>
        <a:xfrm>
          <a:off x="581025" y="4819650"/>
          <a:ext cx="561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66CC"/>
              </a:solidFill>
            </a:rPr>
            <a:t>marks</a:t>
          </a:r>
        </a:p>
      </xdr:txBody>
    </xdr:sp>
    <xdr:clientData/>
  </xdr:oneCellAnchor>
  <xdr:twoCellAnchor editAs="oneCell">
    <xdr:from>
      <xdr:col>5</xdr:col>
      <xdr:colOff>409575</xdr:colOff>
      <xdr:row>37</xdr:row>
      <xdr:rowOff>104775</xdr:rowOff>
    </xdr:from>
    <xdr:to>
      <xdr:col>7</xdr:col>
      <xdr:colOff>447675</xdr:colOff>
      <xdr:row>45</xdr:row>
      <xdr:rowOff>190500</xdr:rowOff>
    </xdr:to>
    <xdr:pic>
      <xdr:nvPicPr>
        <xdr:cNvPr id="11" name="Picture 145" descr="C:\Documents and Settings\Administrator\Local Settings\Temporary Internet Files\Content.IE5\GTWXOB2X\MCj04270930000[1].wm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29175" y="8458200"/>
          <a:ext cx="14192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</xdr:row>
      <xdr:rowOff>47625</xdr:rowOff>
    </xdr:from>
    <xdr:to>
      <xdr:col>5</xdr:col>
      <xdr:colOff>161925</xdr:colOff>
      <xdr:row>7</xdr:row>
      <xdr:rowOff>257175</xdr:rowOff>
    </xdr:to>
    <xdr:pic>
      <xdr:nvPicPr>
        <xdr:cNvPr id="12" name="Picture 170" descr="C:\Documents and Settings\Administrator\Local Settings\Temporary Internet Files\Content.IE5\EQ7XXR97\MCj04174600000[1].wm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00" y="11430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200025</xdr:rowOff>
    </xdr:from>
    <xdr:to>
      <xdr:col>3</xdr:col>
      <xdr:colOff>1152525</xdr:colOff>
      <xdr:row>6</xdr:row>
      <xdr:rowOff>114300</xdr:rowOff>
    </xdr:to>
    <xdr:pic>
      <xdr:nvPicPr>
        <xdr:cNvPr id="1" name="圖片 1" descr="l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3619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95250</xdr:rowOff>
    </xdr:from>
    <xdr:to>
      <xdr:col>5</xdr:col>
      <xdr:colOff>657225</xdr:colOff>
      <xdr:row>20</xdr:row>
      <xdr:rowOff>9525</xdr:rowOff>
    </xdr:to>
    <xdr:pic>
      <xdr:nvPicPr>
        <xdr:cNvPr id="2" name="圖片 2" descr="l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4257675"/>
          <a:ext cx="3619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8</xdr:row>
      <xdr:rowOff>133350</xdr:rowOff>
    </xdr:from>
    <xdr:to>
      <xdr:col>7</xdr:col>
      <xdr:colOff>552450</xdr:colOff>
      <xdr:row>15</xdr:row>
      <xdr:rowOff>85725</xdr:rowOff>
    </xdr:to>
    <xdr:pic>
      <xdr:nvPicPr>
        <xdr:cNvPr id="3" name="Picture 6" descr="C:\Documents and Settings\Administrator\Local Settings\Temporary Internet Files\Content.IE5\EQ7XXR97\MCj03458420000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724025"/>
          <a:ext cx="17621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0</xdr:row>
      <xdr:rowOff>47625</xdr:rowOff>
    </xdr:from>
    <xdr:to>
      <xdr:col>5</xdr:col>
      <xdr:colOff>504825</xdr:colOff>
      <xdr:row>3</xdr:row>
      <xdr:rowOff>19050</xdr:rowOff>
    </xdr:to>
    <xdr:pic>
      <xdr:nvPicPr>
        <xdr:cNvPr id="4" name="圖片 6" descr="14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476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9525</xdr:rowOff>
    </xdr:from>
    <xdr:to>
      <xdr:col>1</xdr:col>
      <xdr:colOff>371475</xdr:colOff>
      <xdr:row>3</xdr:row>
      <xdr:rowOff>0</xdr:rowOff>
    </xdr:to>
    <xdr:pic>
      <xdr:nvPicPr>
        <xdr:cNvPr id="5" name="圖片 7" descr="27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952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1066800</xdr:colOff>
      <xdr:row>0</xdr:row>
      <xdr:rowOff>38100</xdr:rowOff>
    </xdr:from>
    <xdr:to>
      <xdr:col>4</xdr:col>
      <xdr:colOff>438150</xdr:colOff>
      <xdr:row>3</xdr:row>
      <xdr:rowOff>9525</xdr:rowOff>
    </xdr:to>
    <xdr:pic>
      <xdr:nvPicPr>
        <xdr:cNvPr id="6" name="圖片 9" descr="17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33775" y="381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0</xdr:row>
      <xdr:rowOff>28575</xdr:rowOff>
    </xdr:from>
    <xdr:to>
      <xdr:col>2</xdr:col>
      <xdr:colOff>895350</xdr:colOff>
      <xdr:row>3</xdr:row>
      <xdr:rowOff>0</xdr:rowOff>
    </xdr:to>
    <xdr:pic>
      <xdr:nvPicPr>
        <xdr:cNvPr id="7" name="圖片 10" descr="17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="120" zoomScaleNormal="120" workbookViewId="0" topLeftCell="A1">
      <selection activeCell="M2" sqref="M2"/>
    </sheetView>
  </sheetViews>
  <sheetFormatPr defaultColWidth="9.00390625" defaultRowHeight="16.5"/>
  <cols>
    <col min="1" max="1" width="15.00390625" style="0" customWidth="1"/>
    <col min="2" max="2" width="11.00390625" style="0" customWidth="1"/>
    <col min="3" max="3" width="10.00390625" style="0" customWidth="1"/>
    <col min="4" max="4" width="13.00390625" style="0" customWidth="1"/>
    <col min="6" max="6" width="9.125" style="0" customWidth="1"/>
  </cols>
  <sheetData>
    <row r="1" spans="1:7" ht="13.5" customHeight="1">
      <c r="A1" s="1"/>
      <c r="B1" s="76" t="s">
        <v>36</v>
      </c>
      <c r="C1" s="77"/>
      <c r="D1" s="77"/>
      <c r="E1" s="78"/>
      <c r="F1" s="1"/>
      <c r="G1" s="1"/>
    </row>
    <row r="2" spans="1:7" ht="12.75" customHeight="1" thickBot="1">
      <c r="A2" s="1"/>
      <c r="B2" s="79"/>
      <c r="C2" s="80"/>
      <c r="D2" s="80"/>
      <c r="E2" s="81"/>
      <c r="F2" s="1"/>
      <c r="G2" s="1"/>
    </row>
    <row r="3" spans="1:7" ht="17.25" thickBot="1">
      <c r="A3" s="1"/>
      <c r="B3" s="1"/>
      <c r="C3" s="1"/>
      <c r="D3" s="1"/>
      <c r="E3" s="1"/>
      <c r="F3" s="1"/>
      <c r="G3" s="1"/>
    </row>
    <row r="4" spans="1:7" ht="25.5" thickBot="1" thickTop="1">
      <c r="A4" s="1"/>
      <c r="B4" s="1"/>
      <c r="C4" s="74" t="s">
        <v>0</v>
      </c>
      <c r="D4" s="75"/>
      <c r="E4" s="1"/>
      <c r="F4" s="1"/>
      <c r="G4" s="1"/>
    </row>
    <row r="5" spans="1:7" ht="17.25" thickTop="1">
      <c r="A5" s="1"/>
      <c r="B5" s="1"/>
      <c r="C5" s="1"/>
      <c r="D5" s="1"/>
      <c r="E5" s="1"/>
      <c r="F5" s="1"/>
      <c r="G5" s="1"/>
    </row>
    <row r="6" spans="1:7" ht="21.75">
      <c r="A6" s="1"/>
      <c r="B6" s="1"/>
      <c r="C6" s="72" t="s">
        <v>1</v>
      </c>
      <c r="D6" s="73" t="s">
        <v>34</v>
      </c>
      <c r="E6" s="1"/>
      <c r="F6" s="1"/>
      <c r="G6" s="1"/>
    </row>
    <row r="7" spans="1:10" ht="21.75">
      <c r="A7" s="1"/>
      <c r="B7" s="1"/>
      <c r="C7" s="72" t="s">
        <v>3</v>
      </c>
      <c r="D7" s="73" t="s">
        <v>35</v>
      </c>
      <c r="E7" s="1"/>
      <c r="F7" s="1"/>
      <c r="G7" s="2"/>
      <c r="J7" s="3"/>
    </row>
    <row r="8" spans="1:8" ht="21.75">
      <c r="A8" s="1"/>
      <c r="B8" s="1"/>
      <c r="C8" s="72" t="s">
        <v>2</v>
      </c>
      <c r="D8" s="73">
        <v>3</v>
      </c>
      <c r="E8" s="1"/>
      <c r="F8" s="1"/>
      <c r="G8" s="2"/>
      <c r="H8" s="3"/>
    </row>
    <row r="9" spans="1:8" ht="16.5">
      <c r="A9" s="1"/>
      <c r="B9" s="1"/>
      <c r="C9" s="1"/>
      <c r="D9" s="1"/>
      <c r="E9" s="1"/>
      <c r="F9" s="1"/>
      <c r="G9" s="2"/>
      <c r="H9" s="3"/>
    </row>
    <row r="10" spans="1:8" ht="16.5">
      <c r="A10" s="1"/>
      <c r="B10" s="1"/>
      <c r="C10" s="1"/>
      <c r="D10" s="1"/>
      <c r="E10" s="1"/>
      <c r="F10" s="1"/>
      <c r="G10" s="2"/>
      <c r="H10" s="3"/>
    </row>
    <row r="11" spans="1:8" ht="16.5">
      <c r="A11" s="1"/>
      <c r="B11" s="1"/>
      <c r="C11" s="1"/>
      <c r="D11" s="1"/>
      <c r="E11" s="1"/>
      <c r="F11" s="1"/>
      <c r="G11" s="2"/>
      <c r="H11" s="3"/>
    </row>
    <row r="12" spans="7:8" ht="16.5">
      <c r="G12" s="3"/>
      <c r="H12" s="3"/>
    </row>
    <row r="13" spans="7:8" ht="16.5">
      <c r="G13" s="3"/>
      <c r="H13" s="3"/>
    </row>
    <row r="14" spans="7:10" ht="16.5">
      <c r="G14" s="3"/>
      <c r="H14" s="3"/>
      <c r="J14" s="5"/>
    </row>
    <row r="15" spans="7:8" ht="16.5">
      <c r="G15" s="3"/>
      <c r="H15" s="3"/>
    </row>
    <row r="16" spans="7:8" ht="16.5">
      <c r="G16" s="3"/>
      <c r="H16" s="3"/>
    </row>
    <row r="17" spans="7:8" ht="16.5">
      <c r="G17" s="3"/>
      <c r="H17" s="3"/>
    </row>
    <row r="18" spans="7:8" ht="16.5">
      <c r="G18" s="3"/>
      <c r="H18" s="3"/>
    </row>
    <row r="19" spans="7:8" ht="16.5">
      <c r="G19" s="3"/>
      <c r="H19" s="3"/>
    </row>
    <row r="20" spans="7:8" ht="16.5">
      <c r="G20" s="3"/>
      <c r="H20" s="3"/>
    </row>
    <row r="21" spans="7:8" ht="16.5">
      <c r="G21" s="3"/>
      <c r="H21" s="3"/>
    </row>
    <row r="22" spans="1:7" ht="18" thickBot="1">
      <c r="A22" s="9"/>
      <c r="B22" s="9"/>
      <c r="C22" s="9"/>
      <c r="D22" s="9"/>
      <c r="E22" s="9"/>
      <c r="F22" s="9"/>
      <c r="G22" s="9"/>
    </row>
    <row r="23" spans="1:8" ht="18" thickBot="1">
      <c r="A23" s="41" t="s">
        <v>8</v>
      </c>
      <c r="B23" s="15" t="s">
        <v>19</v>
      </c>
      <c r="C23" s="15" t="s">
        <v>20</v>
      </c>
      <c r="D23" s="15" t="s">
        <v>21</v>
      </c>
      <c r="E23" s="15" t="s">
        <v>22</v>
      </c>
      <c r="F23" s="43" t="s">
        <v>23</v>
      </c>
      <c r="G23" s="42" t="s">
        <v>4</v>
      </c>
      <c r="H23" s="6"/>
    </row>
    <row r="24" spans="1:8" ht="18">
      <c r="A24" s="12" t="s">
        <v>9</v>
      </c>
      <c r="B24" s="16">
        <v>66</v>
      </c>
      <c r="C24" s="19">
        <v>75</v>
      </c>
      <c r="D24" s="22">
        <v>82</v>
      </c>
      <c r="E24" s="25">
        <v>96</v>
      </c>
      <c r="F24" s="28">
        <f>AVERAGE(B24:E24)</f>
        <v>79.75</v>
      </c>
      <c r="G24" s="31">
        <f aca="true" t="shared" si="0" ref="G24:G33">RANK($F24,F$24:F$33)</f>
        <v>4</v>
      </c>
      <c r="H24" s="6"/>
    </row>
    <row r="25" spans="1:8" ht="18">
      <c r="A25" s="13" t="s">
        <v>10</v>
      </c>
      <c r="B25" s="17">
        <v>98</v>
      </c>
      <c r="C25" s="20">
        <v>64</v>
      </c>
      <c r="D25" s="23">
        <v>75</v>
      </c>
      <c r="E25" s="26">
        <v>74</v>
      </c>
      <c r="F25" s="29">
        <f>AVERAGE(B25:E25)</f>
        <v>77.75</v>
      </c>
      <c r="G25" s="32">
        <f t="shared" si="0"/>
        <v>5</v>
      </c>
      <c r="H25" s="6"/>
    </row>
    <row r="26" spans="1:8" ht="18">
      <c r="A26" s="13" t="s">
        <v>11</v>
      </c>
      <c r="B26" s="17">
        <v>98</v>
      </c>
      <c r="C26" s="20">
        <v>91</v>
      </c>
      <c r="D26" s="23">
        <v>57</v>
      </c>
      <c r="E26" s="26">
        <v>95</v>
      </c>
      <c r="F26" s="29">
        <f aca="true" t="shared" si="1" ref="F26:F33">AVERAGE(B26:E26)</f>
        <v>85.25</v>
      </c>
      <c r="G26" s="33">
        <f t="shared" si="0"/>
        <v>3</v>
      </c>
      <c r="H26" s="6"/>
    </row>
    <row r="27" spans="1:8" ht="18">
      <c r="A27" s="13" t="s">
        <v>12</v>
      </c>
      <c r="B27" s="17">
        <v>54</v>
      </c>
      <c r="C27" s="20">
        <v>68</v>
      </c>
      <c r="D27" s="23">
        <v>79</v>
      </c>
      <c r="E27" s="26">
        <v>89</v>
      </c>
      <c r="F27" s="29">
        <f t="shared" si="1"/>
        <v>72.5</v>
      </c>
      <c r="G27" s="34">
        <f t="shared" si="0"/>
        <v>8</v>
      </c>
      <c r="H27" s="6"/>
    </row>
    <row r="28" spans="1:8" ht="18">
      <c r="A28" s="13" t="s">
        <v>13</v>
      </c>
      <c r="B28" s="17">
        <v>54</v>
      </c>
      <c r="C28" s="20">
        <v>65</v>
      </c>
      <c r="D28" s="23">
        <v>87</v>
      </c>
      <c r="E28" s="26">
        <v>87</v>
      </c>
      <c r="F28" s="29">
        <f t="shared" si="1"/>
        <v>73.25</v>
      </c>
      <c r="G28" s="35">
        <f t="shared" si="0"/>
        <v>7</v>
      </c>
      <c r="H28" s="7"/>
    </row>
    <row r="29" spans="1:8" ht="18">
      <c r="A29" s="13" t="s">
        <v>14</v>
      </c>
      <c r="B29" s="17">
        <v>78</v>
      </c>
      <c r="C29" s="20">
        <v>87</v>
      </c>
      <c r="D29" s="23">
        <v>65</v>
      </c>
      <c r="E29" s="26">
        <v>54</v>
      </c>
      <c r="F29" s="29">
        <f t="shared" si="1"/>
        <v>71</v>
      </c>
      <c r="G29" s="36">
        <f t="shared" si="0"/>
        <v>9</v>
      </c>
      <c r="H29" s="7"/>
    </row>
    <row r="30" spans="1:8" ht="18">
      <c r="A30" s="13" t="s">
        <v>15</v>
      </c>
      <c r="B30" s="17">
        <v>67</v>
      </c>
      <c r="C30" s="20">
        <v>98</v>
      </c>
      <c r="D30" s="23">
        <v>89</v>
      </c>
      <c r="E30" s="26">
        <v>94</v>
      </c>
      <c r="F30" s="29">
        <f t="shared" si="1"/>
        <v>87</v>
      </c>
      <c r="G30" s="37">
        <f t="shared" si="0"/>
        <v>2</v>
      </c>
      <c r="H30" s="7"/>
    </row>
    <row r="31" spans="1:8" ht="18">
      <c r="A31" s="13" t="s">
        <v>16</v>
      </c>
      <c r="B31" s="17">
        <v>98</v>
      </c>
      <c r="C31" s="20">
        <v>98</v>
      </c>
      <c r="D31" s="23">
        <v>98</v>
      </c>
      <c r="E31" s="26">
        <v>68</v>
      </c>
      <c r="F31" s="29">
        <f t="shared" si="1"/>
        <v>90.5</v>
      </c>
      <c r="G31" s="38">
        <f t="shared" si="0"/>
        <v>1</v>
      </c>
      <c r="H31" s="7"/>
    </row>
    <row r="32" spans="1:8" ht="18">
      <c r="A32" s="13" t="s">
        <v>17</v>
      </c>
      <c r="B32" s="17">
        <v>98</v>
      </c>
      <c r="C32" s="20">
        <v>68</v>
      </c>
      <c r="D32" s="23">
        <v>82</v>
      </c>
      <c r="E32" s="26">
        <v>46</v>
      </c>
      <c r="F32" s="29">
        <f t="shared" si="1"/>
        <v>73.5</v>
      </c>
      <c r="G32" s="39">
        <f t="shared" si="0"/>
        <v>6</v>
      </c>
      <c r="H32" s="7"/>
    </row>
    <row r="33" spans="1:8" ht="18.75" thickBot="1">
      <c r="A33" s="14" t="s">
        <v>18</v>
      </c>
      <c r="B33" s="18">
        <v>54</v>
      </c>
      <c r="C33" s="21">
        <v>54</v>
      </c>
      <c r="D33" s="24">
        <v>87</v>
      </c>
      <c r="E33" s="27">
        <v>87</v>
      </c>
      <c r="F33" s="30">
        <f t="shared" si="1"/>
        <v>70.5</v>
      </c>
      <c r="G33" s="40">
        <f t="shared" si="0"/>
        <v>10</v>
      </c>
      <c r="H33" s="7"/>
    </row>
    <row r="34" spans="1:8" ht="18.75" thickBot="1">
      <c r="A34" s="10"/>
      <c r="B34" s="47"/>
      <c r="C34" s="10"/>
      <c r="D34" s="10"/>
      <c r="E34" s="10"/>
      <c r="F34" s="10"/>
      <c r="G34" s="11"/>
      <c r="H34" s="7"/>
    </row>
    <row r="35" spans="1:8" ht="18.75" thickBot="1">
      <c r="A35" s="60" t="s">
        <v>29</v>
      </c>
      <c r="B35" s="44">
        <f>MAX(B24:B33)</f>
        <v>98</v>
      </c>
      <c r="C35" s="48">
        <f>MAX(C24:C33)</f>
        <v>98</v>
      </c>
      <c r="D35" s="51">
        <f>MAX(D24:D33)</f>
        <v>98</v>
      </c>
      <c r="E35" s="54">
        <f>MAX(E24:E33)</f>
        <v>96</v>
      </c>
      <c r="F35" s="57">
        <f>MAX(F24:F33)</f>
        <v>90.5</v>
      </c>
      <c r="G35" s="10"/>
      <c r="H35" s="6"/>
    </row>
    <row r="36" spans="1:8" ht="18.75" thickBot="1">
      <c r="A36" s="59" t="s">
        <v>5</v>
      </c>
      <c r="B36" s="45">
        <f>MIN(B24:B33)</f>
        <v>54</v>
      </c>
      <c r="C36" s="49">
        <f>MIN(C24:C33)</f>
        <v>54</v>
      </c>
      <c r="D36" s="52">
        <f>MIN(D24:D33)</f>
        <v>57</v>
      </c>
      <c r="E36" s="55">
        <f>MIN(E24:E33)</f>
        <v>46</v>
      </c>
      <c r="F36" s="58">
        <f>MIN(F24:F33)</f>
        <v>70.5</v>
      </c>
      <c r="G36" s="11"/>
      <c r="H36" s="7"/>
    </row>
    <row r="37" spans="1:8" ht="18.75" thickBot="1">
      <c r="A37" s="10"/>
      <c r="B37" s="47"/>
      <c r="C37" s="47"/>
      <c r="D37" s="10"/>
      <c r="E37" s="10"/>
      <c r="F37" s="10"/>
      <c r="G37" s="11"/>
      <c r="H37" s="7"/>
    </row>
    <row r="38" spans="1:8" ht="18" thickBot="1">
      <c r="A38" s="61" t="s">
        <v>7</v>
      </c>
      <c r="B38" s="46">
        <f>SUM(B24:B33)</f>
        <v>765</v>
      </c>
      <c r="C38" s="50">
        <f>SUM(C24:C33)</f>
        <v>768</v>
      </c>
      <c r="D38" s="53">
        <f>SUM(D24:D33)</f>
        <v>801</v>
      </c>
      <c r="E38" s="56">
        <f>SUM(E24:E33)</f>
        <v>790</v>
      </c>
      <c r="F38" s="10"/>
      <c r="G38" s="10"/>
      <c r="H38" s="6"/>
    </row>
    <row r="39" spans="1:8" ht="17.25">
      <c r="A39" s="10"/>
      <c r="B39" s="10"/>
      <c r="C39" s="10"/>
      <c r="D39" s="10"/>
      <c r="E39" s="10"/>
      <c r="F39" s="10"/>
      <c r="G39" s="10"/>
      <c r="H39" s="6"/>
    </row>
    <row r="40" spans="1:7" ht="16.5">
      <c r="A40" s="8"/>
      <c r="B40" s="8"/>
      <c r="C40" s="8"/>
      <c r="D40" s="8"/>
      <c r="E40" s="8"/>
      <c r="F40" s="8"/>
      <c r="G40" s="8"/>
    </row>
    <row r="42" ht="16.5">
      <c r="H42" s="4"/>
    </row>
  </sheetData>
  <sheetProtection/>
  <mergeCells count="2">
    <mergeCell ref="C4:D4"/>
    <mergeCell ref="B1:E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7"/>
  <sheetViews>
    <sheetView zoomScalePageLayoutView="0" workbookViewId="0" topLeftCell="A1">
      <selection activeCell="N1" sqref="N1"/>
    </sheetView>
  </sheetViews>
  <sheetFormatPr defaultColWidth="9.00390625" defaultRowHeight="16.5"/>
  <cols>
    <col min="2" max="2" width="5.75390625" style="0" customWidth="1"/>
    <col min="3" max="3" width="17.625" style="0" customWidth="1"/>
    <col min="4" max="4" width="16.25390625" style="0" customWidth="1"/>
  </cols>
  <sheetData>
    <row r="1" spans="3:5" ht="16.5">
      <c r="C1" s="82" t="s">
        <v>24</v>
      </c>
      <c r="D1" s="83"/>
      <c r="E1" s="84"/>
    </row>
    <row r="2" spans="3:5" ht="16.5">
      <c r="C2" s="85"/>
      <c r="D2" s="86"/>
      <c r="E2" s="87"/>
    </row>
    <row r="3" spans="3:5" ht="17.25" thickBot="1">
      <c r="C3" s="88"/>
      <c r="D3" s="89"/>
      <c r="E3" s="90"/>
    </row>
    <row r="7" spans="2:4" ht="16.5">
      <c r="B7" s="1"/>
      <c r="C7" s="1"/>
      <c r="D7" s="1"/>
    </row>
    <row r="8" spans="2:4" ht="9" customHeight="1" thickBot="1">
      <c r="B8" s="1"/>
      <c r="C8" s="1"/>
      <c r="D8" s="1"/>
    </row>
    <row r="9" spans="2:4" ht="19.5" customHeight="1" thickBot="1">
      <c r="B9" s="1"/>
      <c r="C9" s="62" t="s">
        <v>25</v>
      </c>
      <c r="D9" s="63" t="s">
        <v>28</v>
      </c>
    </row>
    <row r="10" spans="2:4" ht="21.75" thickBot="1">
      <c r="B10" s="1"/>
      <c r="C10" s="62" t="s">
        <v>26</v>
      </c>
      <c r="D10" s="63" t="s">
        <v>6</v>
      </c>
    </row>
    <row r="11" spans="2:4" ht="21.75" thickBot="1">
      <c r="B11" s="1"/>
      <c r="C11" s="62" t="s">
        <v>27</v>
      </c>
      <c r="D11" s="63">
        <v>3</v>
      </c>
    </row>
    <row r="12" spans="2:4" ht="17.25" thickBot="1">
      <c r="B12" s="1"/>
      <c r="C12" s="1"/>
      <c r="D12" s="1"/>
    </row>
    <row r="13" spans="3:4" ht="21.75" thickBot="1">
      <c r="C13" s="64" t="s">
        <v>30</v>
      </c>
      <c r="D13" s="65">
        <f>MAX('School report'!A35:F35)</f>
        <v>98</v>
      </c>
    </row>
    <row r="14" spans="3:4" ht="21.75" thickBot="1">
      <c r="C14" s="66" t="s">
        <v>31</v>
      </c>
      <c r="D14" s="67">
        <f>MIN('School report'!A36:F36)</f>
        <v>46</v>
      </c>
    </row>
    <row r="15" ht="17.25" thickBot="1"/>
    <row r="16" spans="3:4" ht="22.5" thickBot="1">
      <c r="C16" s="68" t="s">
        <v>32</v>
      </c>
      <c r="D16" s="69" t="str">
        <f>'School report'!A31:A31</f>
        <v>Geography</v>
      </c>
    </row>
    <row r="17" spans="3:4" ht="22.5" thickBot="1">
      <c r="C17" s="70" t="s">
        <v>33</v>
      </c>
      <c r="D17" s="71" t="str">
        <f>'School report'!A30:A30</f>
        <v>History</v>
      </c>
    </row>
  </sheetData>
  <sheetProtection/>
  <mergeCells count="1">
    <mergeCell ref="C1:E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TWGHs. Kap Yan Directors'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SuperXP</cp:lastModifiedBy>
  <dcterms:created xsi:type="dcterms:W3CDTF">2008-11-04T02:43:11Z</dcterms:created>
  <dcterms:modified xsi:type="dcterms:W3CDTF">2008-11-29T07:08:35Z</dcterms:modified>
  <cp:category/>
  <cp:version/>
  <cp:contentType/>
  <cp:contentStatus/>
</cp:coreProperties>
</file>